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陳威霖\Desktop\109年入會申請書 - 複製\109費率\"/>
    </mc:Choice>
  </mc:AlternateContent>
  <xr:revisionPtr revIDLastSave="0" documentId="13_ncr:1_{F84F557B-1CBC-4629-BF9B-50C22AB95575}" xr6:coauthVersionLast="45" xr6:coauthVersionMax="45" xr10:uidLastSave="{00000000-0000-0000-0000-000000000000}"/>
  <bookViews>
    <workbookView xWindow="1140" yWindow="816" windowWidth="11244" windowHeight="11556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5" i="1"/>
  <c r="D20" i="1" l="1"/>
  <c r="F20" i="1" s="1"/>
  <c r="G20" i="1" s="1"/>
  <c r="H20" i="1" s="1"/>
  <c r="I20" i="1" s="1"/>
  <c r="D19" i="1"/>
  <c r="F19" i="1" s="1"/>
  <c r="G19" i="1" s="1"/>
  <c r="H19" i="1" s="1"/>
  <c r="I19" i="1" s="1"/>
  <c r="D18" i="1"/>
  <c r="F18" i="1" s="1"/>
  <c r="G18" i="1" s="1"/>
  <c r="H18" i="1" s="1"/>
  <c r="I18" i="1" s="1"/>
  <c r="D17" i="1"/>
  <c r="F17" i="1" s="1"/>
  <c r="G17" i="1" s="1"/>
  <c r="H17" i="1" s="1"/>
  <c r="I17" i="1" s="1"/>
  <c r="D16" i="1"/>
  <c r="F16" i="1" s="1"/>
  <c r="G16" i="1" s="1"/>
  <c r="H16" i="1" s="1"/>
  <c r="I16" i="1" s="1"/>
  <c r="D15" i="1"/>
  <c r="F15" i="1" s="1"/>
  <c r="G15" i="1" s="1"/>
  <c r="H15" i="1" s="1"/>
  <c r="I15" i="1" s="1"/>
  <c r="D14" i="1"/>
  <c r="F14" i="1" s="1"/>
  <c r="G14" i="1" s="1"/>
  <c r="H14" i="1" s="1"/>
  <c r="I14" i="1" s="1"/>
  <c r="D13" i="1"/>
  <c r="F13" i="1" s="1"/>
  <c r="G13" i="1" s="1"/>
  <c r="H13" i="1" s="1"/>
  <c r="I13" i="1" s="1"/>
  <c r="D12" i="1"/>
  <c r="F12" i="1" s="1"/>
  <c r="G12" i="1" s="1"/>
  <c r="H12" i="1" s="1"/>
  <c r="I12" i="1" s="1"/>
  <c r="D11" i="1"/>
  <c r="F11" i="1" s="1"/>
  <c r="G11" i="1" s="1"/>
  <c r="H11" i="1" s="1"/>
  <c r="I11" i="1" s="1"/>
  <c r="D10" i="1"/>
  <c r="F10" i="1" s="1"/>
  <c r="G10" i="1" s="1"/>
  <c r="H10" i="1" s="1"/>
  <c r="I10" i="1" s="1"/>
  <c r="D9" i="1"/>
  <c r="F9" i="1" s="1"/>
  <c r="G9" i="1" s="1"/>
  <c r="H9" i="1" s="1"/>
  <c r="I9" i="1" s="1"/>
  <c r="D8" i="1"/>
  <c r="F8" i="1" s="1"/>
  <c r="G8" i="1" s="1"/>
  <c r="H8" i="1" s="1"/>
  <c r="I8" i="1" s="1"/>
  <c r="D7" i="1"/>
  <c r="F7" i="1" s="1"/>
  <c r="G7" i="1" s="1"/>
  <c r="H7" i="1" s="1"/>
  <c r="I7" i="1" s="1"/>
  <c r="D6" i="1"/>
  <c r="F6" i="1" s="1"/>
  <c r="G6" i="1" s="1"/>
  <c r="H6" i="1" s="1"/>
  <c r="I6" i="1" s="1"/>
  <c r="F5" i="1"/>
  <c r="G5" i="1" s="1"/>
  <c r="H5" i="1" s="1"/>
  <c r="I5" i="1" s="1"/>
</calcChain>
</file>

<file path=xl/sharedStrings.xml><?xml version="1.0" encoding="utf-8"?>
<sst xmlns="http://schemas.openxmlformats.org/spreadsheetml/2006/main" count="12" uniqueCount="12">
  <si>
    <t>級數</t>
    <phoneticPr fontId="1" type="noConversion"/>
  </si>
  <si>
    <t>投保金額</t>
    <phoneticPr fontId="1" type="noConversion"/>
  </si>
  <si>
    <t>本人
+1眷口</t>
    <phoneticPr fontId="1" type="noConversion"/>
  </si>
  <si>
    <t>本人</t>
    <phoneticPr fontId="1" type="noConversion"/>
  </si>
  <si>
    <t>本人
+2眷口</t>
    <phoneticPr fontId="1" type="noConversion"/>
  </si>
  <si>
    <t>本人
+3眷口</t>
    <phoneticPr fontId="1" type="noConversion"/>
  </si>
  <si>
    <t>合計(勞健保費)每月</t>
    <phoneticPr fontId="1" type="noConversion"/>
  </si>
  <si>
    <t>健保費(每月)</t>
    <phoneticPr fontId="1" type="noConversion"/>
  </si>
  <si>
    <t>勞保費(每月)</t>
    <phoneticPr fontId="1" type="noConversion"/>
  </si>
  <si>
    <t>經常費         每月</t>
    <phoneticPr fontId="1" type="noConversion"/>
  </si>
  <si>
    <t>屏東縣派遣服務人員職業工會(計費明細表)</t>
    <phoneticPr fontId="1" type="noConversion"/>
  </si>
  <si>
    <t>勞保投保金額23800&amp;健保投保金額24000 (首次入會1000元)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</si>
</sst>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H7" sqref="H7"/>
    </sheetView>
  </sheetViews>
  <sheetFormatPr defaultRowHeight="16.2" x14ac:dyDescent="0.3"/>
  <cols>
    <col min="1" max="1" width="5.21875" customWidth="1"/>
    <col min="3" max="3" width="8.44140625" customWidth="1"/>
    <col min="4" max="4" width="8.77734375" customWidth="1"/>
    <col min="5" max="5" width="10.109375" customWidth="1"/>
    <col min="6" max="6" width="7.109375" customWidth="1"/>
    <col min="7" max="7" width="7.33203125" customWidth="1"/>
    <col min="8" max="8" width="7.77734375" customWidth="1"/>
    <col min="9" max="9" width="8.77734375" customWidth="1"/>
  </cols>
  <sheetData>
    <row r="1" spans="1:10" ht="33" customHeight="1" x14ac:dyDescent="0.3">
      <c r="A1" s="7" t="s">
        <v>10</v>
      </c>
      <c r="B1" s="7"/>
      <c r="C1" s="7"/>
      <c r="D1" s="7"/>
      <c r="E1" s="7"/>
      <c r="F1" s="7"/>
      <c r="G1" s="7"/>
      <c r="H1" s="7"/>
      <c r="I1" s="7"/>
      <c r="J1" s="2"/>
    </row>
    <row r="2" spans="1:10" ht="37.5" customHeight="1" x14ac:dyDescent="0.3">
      <c r="A2" s="7" t="s">
        <v>11</v>
      </c>
      <c r="B2" s="7"/>
      <c r="C2" s="7"/>
      <c r="D2" s="7"/>
      <c r="E2" s="7"/>
      <c r="F2" s="7"/>
      <c r="G2" s="7"/>
      <c r="H2" s="7"/>
      <c r="I2" s="7"/>
    </row>
    <row r="3" spans="1:10" x14ac:dyDescent="0.3">
      <c r="A3" s="6" t="s">
        <v>0</v>
      </c>
      <c r="B3" s="8" t="s">
        <v>1</v>
      </c>
      <c r="C3" s="8" t="s">
        <v>8</v>
      </c>
      <c r="D3" s="8" t="s">
        <v>7</v>
      </c>
      <c r="E3" s="8" t="s">
        <v>9</v>
      </c>
      <c r="F3" s="6" t="s">
        <v>6</v>
      </c>
      <c r="G3" s="6"/>
      <c r="H3" s="6"/>
      <c r="I3" s="6"/>
    </row>
    <row r="4" spans="1:10" ht="48.6" x14ac:dyDescent="0.3">
      <c r="A4" s="6"/>
      <c r="B4" s="8"/>
      <c r="C4" s="8"/>
      <c r="D4" s="8"/>
      <c r="E4" s="8"/>
      <c r="F4" s="4" t="s">
        <v>3</v>
      </c>
      <c r="G4" s="4" t="s">
        <v>2</v>
      </c>
      <c r="H4" s="4" t="s">
        <v>4</v>
      </c>
      <c r="I4" s="4" t="s">
        <v>5</v>
      </c>
    </row>
    <row r="5" spans="1:10" x14ac:dyDescent="0.3">
      <c r="A5" s="3">
        <v>1</v>
      </c>
      <c r="B5" s="3">
        <v>23800</v>
      </c>
      <c r="C5" s="5">
        <f>B5*0.1023*0.6</f>
        <v>1460.8440000000001</v>
      </c>
      <c r="D5" s="3">
        <v>675</v>
      </c>
      <c r="E5" s="3">
        <v>200</v>
      </c>
      <c r="F5" s="5">
        <f>C5+D5+E5</f>
        <v>2335.8440000000001</v>
      </c>
      <c r="G5" s="5">
        <f>F5+D5</f>
        <v>3010.8440000000001</v>
      </c>
      <c r="H5" s="5">
        <f>G5+D5</f>
        <v>3685.8440000000001</v>
      </c>
      <c r="I5" s="5">
        <f>H5+D5</f>
        <v>4360.8440000000001</v>
      </c>
    </row>
    <row r="6" spans="1:10" x14ac:dyDescent="0.3">
      <c r="A6" s="3">
        <v>2</v>
      </c>
      <c r="B6" s="3">
        <v>24000</v>
      </c>
      <c r="C6" s="5">
        <f t="shared" ref="C6:C20" si="0">B6*0.1023*0.6</f>
        <v>1473.1200000000001</v>
      </c>
      <c r="D6" s="5">
        <f>B6*4.69%*60%</f>
        <v>675.36</v>
      </c>
      <c r="E6" s="3">
        <v>200</v>
      </c>
      <c r="F6" s="5">
        <f t="shared" ref="F6:F20" si="1">C6+D6+E6</f>
        <v>2348.48</v>
      </c>
      <c r="G6" s="5">
        <f t="shared" ref="G6:G20" si="2">F6+D6</f>
        <v>3023.84</v>
      </c>
      <c r="H6" s="5">
        <f t="shared" ref="H6:H20" si="3">G6+D6</f>
        <v>3699.2000000000003</v>
      </c>
      <c r="I6" s="5">
        <f t="shared" ref="I6:I20" si="4">H6+D6</f>
        <v>4374.5600000000004</v>
      </c>
    </row>
    <row r="7" spans="1:10" x14ac:dyDescent="0.3">
      <c r="A7" s="3">
        <v>3</v>
      </c>
      <c r="B7" s="3">
        <v>25200</v>
      </c>
      <c r="C7" s="5">
        <f t="shared" si="0"/>
        <v>1546.7760000000001</v>
      </c>
      <c r="D7" s="5">
        <f t="shared" ref="D7:D20" si="5">B7*4.69%*60%</f>
        <v>709.12800000000004</v>
      </c>
      <c r="E7" s="3">
        <v>200</v>
      </c>
      <c r="F7" s="5">
        <f t="shared" si="1"/>
        <v>2455.904</v>
      </c>
      <c r="G7" s="5">
        <f t="shared" si="2"/>
        <v>3165.0320000000002</v>
      </c>
      <c r="H7" s="5">
        <f t="shared" si="3"/>
        <v>3874.1600000000003</v>
      </c>
      <c r="I7" s="5">
        <f t="shared" si="4"/>
        <v>4583.2880000000005</v>
      </c>
    </row>
    <row r="8" spans="1:10" x14ac:dyDescent="0.3">
      <c r="A8" s="3">
        <v>4</v>
      </c>
      <c r="B8" s="3">
        <v>26400</v>
      </c>
      <c r="C8" s="5">
        <f t="shared" si="0"/>
        <v>1620.432</v>
      </c>
      <c r="D8" s="5">
        <f t="shared" si="5"/>
        <v>742.89600000000007</v>
      </c>
      <c r="E8" s="3">
        <v>200</v>
      </c>
      <c r="F8" s="5">
        <f t="shared" si="1"/>
        <v>2563.328</v>
      </c>
      <c r="G8" s="5">
        <f t="shared" si="2"/>
        <v>3306.2240000000002</v>
      </c>
      <c r="H8" s="5">
        <f t="shared" si="3"/>
        <v>4049.1200000000003</v>
      </c>
      <c r="I8" s="5">
        <f t="shared" si="4"/>
        <v>4792.0160000000005</v>
      </c>
    </row>
    <row r="9" spans="1:10" x14ac:dyDescent="0.3">
      <c r="A9" s="3">
        <v>5</v>
      </c>
      <c r="B9" s="3">
        <v>27600</v>
      </c>
      <c r="C9" s="5">
        <f t="shared" si="0"/>
        <v>1694.088</v>
      </c>
      <c r="D9" s="5">
        <f t="shared" si="5"/>
        <v>776.66399999999999</v>
      </c>
      <c r="E9" s="3">
        <v>200</v>
      </c>
      <c r="F9" s="5">
        <f t="shared" si="1"/>
        <v>2670.752</v>
      </c>
      <c r="G9" s="5">
        <f t="shared" si="2"/>
        <v>3447.4160000000002</v>
      </c>
      <c r="H9" s="5">
        <f t="shared" si="3"/>
        <v>4224.08</v>
      </c>
      <c r="I9" s="5">
        <f t="shared" si="4"/>
        <v>5000.7439999999997</v>
      </c>
    </row>
    <row r="10" spans="1:10" x14ac:dyDescent="0.3">
      <c r="A10" s="3">
        <v>6</v>
      </c>
      <c r="B10" s="3">
        <v>28800</v>
      </c>
      <c r="C10" s="5">
        <f t="shared" si="0"/>
        <v>1767.7440000000001</v>
      </c>
      <c r="D10" s="5">
        <f t="shared" si="5"/>
        <v>810.43200000000002</v>
      </c>
      <c r="E10" s="3">
        <v>200</v>
      </c>
      <c r="F10" s="5">
        <f t="shared" si="1"/>
        <v>2778.1760000000004</v>
      </c>
      <c r="G10" s="5">
        <f t="shared" si="2"/>
        <v>3588.6080000000002</v>
      </c>
      <c r="H10" s="5">
        <f t="shared" si="3"/>
        <v>4399.04</v>
      </c>
      <c r="I10" s="5">
        <f t="shared" si="4"/>
        <v>5209.4719999999998</v>
      </c>
    </row>
    <row r="11" spans="1:10" x14ac:dyDescent="0.3">
      <c r="A11" s="3">
        <v>7</v>
      </c>
      <c r="B11" s="3">
        <v>30300</v>
      </c>
      <c r="C11" s="5">
        <f t="shared" si="0"/>
        <v>1859.8139999999999</v>
      </c>
      <c r="D11" s="5">
        <f t="shared" si="5"/>
        <v>852.64200000000005</v>
      </c>
      <c r="E11" s="3">
        <v>200</v>
      </c>
      <c r="F11" s="5">
        <f t="shared" si="1"/>
        <v>2912.4560000000001</v>
      </c>
      <c r="G11" s="5">
        <f t="shared" si="2"/>
        <v>3765.098</v>
      </c>
      <c r="H11" s="5">
        <f t="shared" si="3"/>
        <v>4617.74</v>
      </c>
      <c r="I11" s="5">
        <f t="shared" si="4"/>
        <v>5470.3819999999996</v>
      </c>
    </row>
    <row r="12" spans="1:10" x14ac:dyDescent="0.3">
      <c r="A12" s="3">
        <v>8</v>
      </c>
      <c r="B12" s="3">
        <v>31800</v>
      </c>
      <c r="C12" s="5">
        <f t="shared" si="0"/>
        <v>1951.8839999999998</v>
      </c>
      <c r="D12" s="5">
        <f t="shared" si="5"/>
        <v>894.85199999999998</v>
      </c>
      <c r="E12" s="3">
        <v>200</v>
      </c>
      <c r="F12" s="5">
        <f t="shared" si="1"/>
        <v>3046.7359999999999</v>
      </c>
      <c r="G12" s="5">
        <f t="shared" si="2"/>
        <v>3941.5879999999997</v>
      </c>
      <c r="H12" s="5">
        <f t="shared" si="3"/>
        <v>4836.4399999999996</v>
      </c>
      <c r="I12" s="5">
        <f t="shared" si="4"/>
        <v>5731.2919999999995</v>
      </c>
    </row>
    <row r="13" spans="1:10" x14ac:dyDescent="0.3">
      <c r="A13" s="3">
        <v>9</v>
      </c>
      <c r="B13" s="3">
        <v>33300</v>
      </c>
      <c r="C13" s="5">
        <f t="shared" si="0"/>
        <v>2043.954</v>
      </c>
      <c r="D13" s="5">
        <f t="shared" si="5"/>
        <v>937.06200000000013</v>
      </c>
      <c r="E13" s="3">
        <v>200</v>
      </c>
      <c r="F13" s="5">
        <f t="shared" si="1"/>
        <v>3181.0160000000001</v>
      </c>
      <c r="G13" s="5">
        <f t="shared" si="2"/>
        <v>4118.0780000000004</v>
      </c>
      <c r="H13" s="5">
        <f t="shared" si="3"/>
        <v>5055.1400000000003</v>
      </c>
      <c r="I13" s="5">
        <f t="shared" si="4"/>
        <v>5992.2020000000002</v>
      </c>
    </row>
    <row r="14" spans="1:10" x14ac:dyDescent="0.3">
      <c r="A14" s="3">
        <v>10</v>
      </c>
      <c r="B14" s="3">
        <v>34800</v>
      </c>
      <c r="C14" s="5">
        <f t="shared" si="0"/>
        <v>2136.0239999999999</v>
      </c>
      <c r="D14" s="5">
        <f t="shared" si="5"/>
        <v>979.27200000000005</v>
      </c>
      <c r="E14" s="3">
        <v>200</v>
      </c>
      <c r="F14" s="5">
        <f t="shared" si="1"/>
        <v>3315.2959999999998</v>
      </c>
      <c r="G14" s="5">
        <f t="shared" si="2"/>
        <v>4294.5680000000002</v>
      </c>
      <c r="H14" s="5">
        <f t="shared" si="3"/>
        <v>5273.84</v>
      </c>
      <c r="I14" s="5">
        <f t="shared" si="4"/>
        <v>6253.1120000000001</v>
      </c>
    </row>
    <row r="15" spans="1:10" x14ac:dyDescent="0.3">
      <c r="A15" s="3">
        <v>11</v>
      </c>
      <c r="B15" s="3">
        <v>36300</v>
      </c>
      <c r="C15" s="5">
        <f t="shared" si="0"/>
        <v>2228.0940000000001</v>
      </c>
      <c r="D15" s="5">
        <f t="shared" si="5"/>
        <v>1021.4820000000001</v>
      </c>
      <c r="E15" s="3">
        <v>200</v>
      </c>
      <c r="F15" s="5">
        <f t="shared" si="1"/>
        <v>3449.576</v>
      </c>
      <c r="G15" s="5">
        <f t="shared" si="2"/>
        <v>4471.058</v>
      </c>
      <c r="H15" s="5">
        <f t="shared" si="3"/>
        <v>5492.54</v>
      </c>
      <c r="I15" s="5">
        <f t="shared" si="4"/>
        <v>6514.0219999999999</v>
      </c>
    </row>
    <row r="16" spans="1:10" x14ac:dyDescent="0.3">
      <c r="A16" s="3">
        <v>12</v>
      </c>
      <c r="B16" s="3">
        <v>38200</v>
      </c>
      <c r="C16" s="5">
        <f t="shared" si="0"/>
        <v>2344.7159999999999</v>
      </c>
      <c r="D16" s="5">
        <f t="shared" si="5"/>
        <v>1074.9480000000001</v>
      </c>
      <c r="E16" s="3">
        <v>200</v>
      </c>
      <c r="F16" s="5">
        <f t="shared" si="1"/>
        <v>3619.6639999999998</v>
      </c>
      <c r="G16" s="5">
        <f t="shared" si="2"/>
        <v>4694.6120000000001</v>
      </c>
      <c r="H16" s="5">
        <f t="shared" si="3"/>
        <v>5769.56</v>
      </c>
      <c r="I16" s="5">
        <f t="shared" si="4"/>
        <v>6844.5080000000007</v>
      </c>
    </row>
    <row r="17" spans="1:9" x14ac:dyDescent="0.3">
      <c r="A17" s="3">
        <v>13</v>
      </c>
      <c r="B17" s="3">
        <v>40100</v>
      </c>
      <c r="C17" s="5">
        <f t="shared" si="0"/>
        <v>2461.3380000000002</v>
      </c>
      <c r="D17" s="5">
        <f t="shared" si="5"/>
        <v>1128.414</v>
      </c>
      <c r="E17" s="3">
        <v>200</v>
      </c>
      <c r="F17" s="5">
        <f t="shared" si="1"/>
        <v>3789.7520000000004</v>
      </c>
      <c r="G17" s="5">
        <f t="shared" si="2"/>
        <v>4918.1660000000002</v>
      </c>
      <c r="H17" s="5">
        <f t="shared" si="3"/>
        <v>6046.58</v>
      </c>
      <c r="I17" s="5">
        <f t="shared" si="4"/>
        <v>7174.9939999999997</v>
      </c>
    </row>
    <row r="18" spans="1:9" x14ac:dyDescent="0.3">
      <c r="A18" s="3">
        <v>14</v>
      </c>
      <c r="B18" s="3">
        <v>42000</v>
      </c>
      <c r="C18" s="5">
        <f t="shared" si="0"/>
        <v>2577.96</v>
      </c>
      <c r="D18" s="5">
        <f t="shared" si="5"/>
        <v>1181.8800000000001</v>
      </c>
      <c r="E18" s="3">
        <v>200</v>
      </c>
      <c r="F18" s="5">
        <f t="shared" si="1"/>
        <v>3959.84</v>
      </c>
      <c r="G18" s="5">
        <f t="shared" si="2"/>
        <v>5141.72</v>
      </c>
      <c r="H18" s="5">
        <f t="shared" si="3"/>
        <v>6323.6</v>
      </c>
      <c r="I18" s="5">
        <f t="shared" si="4"/>
        <v>7505.4800000000005</v>
      </c>
    </row>
    <row r="19" spans="1:9" x14ac:dyDescent="0.3">
      <c r="A19" s="3">
        <v>15</v>
      </c>
      <c r="B19" s="3">
        <v>43900</v>
      </c>
      <c r="C19" s="5">
        <f t="shared" si="0"/>
        <v>2694.5819999999999</v>
      </c>
      <c r="D19" s="5">
        <f t="shared" si="5"/>
        <v>1235.3460000000002</v>
      </c>
      <c r="E19" s="3">
        <v>200</v>
      </c>
      <c r="F19" s="5">
        <f t="shared" si="1"/>
        <v>4129.9279999999999</v>
      </c>
      <c r="G19" s="5">
        <f t="shared" si="2"/>
        <v>5365.2740000000003</v>
      </c>
      <c r="H19" s="5">
        <f t="shared" si="3"/>
        <v>6600.6200000000008</v>
      </c>
      <c r="I19" s="5">
        <f t="shared" si="4"/>
        <v>7835.9660000000013</v>
      </c>
    </row>
    <row r="20" spans="1:9" x14ac:dyDescent="0.3">
      <c r="A20" s="3">
        <v>16</v>
      </c>
      <c r="B20" s="3">
        <v>45800</v>
      </c>
      <c r="C20" s="5">
        <f t="shared" si="0"/>
        <v>2811.2040000000002</v>
      </c>
      <c r="D20" s="5">
        <f t="shared" si="5"/>
        <v>1288.8119999999999</v>
      </c>
      <c r="E20" s="3">
        <v>200</v>
      </c>
      <c r="F20" s="5">
        <f t="shared" si="1"/>
        <v>4300.0159999999996</v>
      </c>
      <c r="G20" s="5">
        <f t="shared" si="2"/>
        <v>5588.8279999999995</v>
      </c>
      <c r="H20" s="5">
        <f t="shared" si="3"/>
        <v>6877.6399999999994</v>
      </c>
      <c r="I20" s="5">
        <f t="shared" si="4"/>
        <v>8166.4519999999993</v>
      </c>
    </row>
    <row r="21" spans="1:9" x14ac:dyDescent="0.3">
      <c r="C21" s="1"/>
      <c r="D21" s="1"/>
    </row>
    <row r="22" spans="1:9" x14ac:dyDescent="0.3">
      <c r="C22" s="1"/>
    </row>
    <row r="25" spans="1:9" ht="16.5" customHeight="1" x14ac:dyDescent="0.3"/>
  </sheetData>
  <mergeCells count="8">
    <mergeCell ref="F3:I3"/>
    <mergeCell ref="A2:I2"/>
    <mergeCell ref="A1:I1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陳威霖</dc:creator>
  <cp:lastModifiedBy>陳威霖</cp:lastModifiedBy>
  <cp:lastPrinted>2017-12-27T13:13:23Z</cp:lastPrinted>
  <dcterms:created xsi:type="dcterms:W3CDTF">2017-12-27T12:42:38Z</dcterms:created>
  <dcterms:modified xsi:type="dcterms:W3CDTF">2019-12-15T23:09:29Z</dcterms:modified>
</cp:coreProperties>
</file>